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BE44C1C0-B14E-44DB-91ED-E2E4B4BBDCC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150" yWindow="2010" windowWidth="14595" windowHeight="1245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<sst xmlns="http://schemas.openxmlformats.org/spreadsheetml/2006/main" count="49" uniqueCount="40">
  <si>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</si>
  <si>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</si>
  <si>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</si>
  <si>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</si>
  <si>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</si>
  <si>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</si>
  <si>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</si>
  <si>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</si>
  <si>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</si>
  <si>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</si>
  <si>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</si>
  <si>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</si>
  <si>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</si>
  <si>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</si>
  <si>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</si>
  <si>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</si>
  <si>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</si>
  <si>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</si>
  <si>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</si>
  <si>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</si>
  <si>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</si>
  <si>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</si>
  <si>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</si>
  <si>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</si>
  <si>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</si>
  <si>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</si>
  <si>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</si>
  <si>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</si>
  <si>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</si>
  <si>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</si>
  <si>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</si>
  <si>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</si>
  <si>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</si>
  <si>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</si>
  <si>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</si>
  <si>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</si>
  <si>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</si>
  <si>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</si>
  <si>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EL TERRERO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</si>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</sst>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34" sqref="G3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2091894.45</v>
      </c>
      <c r="D9" s="27">
        <v>0</v>
      </c>
      <c r="E9" s="21">
        <f t="shared" ref="E9:E18" si="0">C9+D9</f>
        <v>2091894.45</v>
      </c>
      <c r="F9" s="27">
        <v>0</v>
      </c>
      <c r="G9" s="20">
        <v>2059501.88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2091894.45</v>
      </c>
      <c r="D20" s="28">
        <f>SUM(D9:D18)</f>
        <v>0</v>
      </c>
      <c r="E20" s="22">
        <f>C20+D20</f>
        <v>2091894.45</v>
      </c>
      <c r="F20" s="28">
        <f>SUM(F9:F18)</f>
        <v>0</v>
      </c>
      <c r="G20" s="22">
        <f>SUM(G9:G18)</f>
        <v>2059501.88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761775.16</v>
      </c>
      <c r="D26" s="20">
        <v>0</v>
      </c>
      <c r="E26" s="21">
        <f t="shared" ref="E26:E34" si="1">C26+D26</f>
        <v>761775.16</v>
      </c>
      <c r="F26" s="20">
        <v>0</v>
      </c>
      <c r="G26" s="38">
        <v>489981.11</v>
      </c>
    </row>
    <row r="27" spans="2:7" ht="12" customHeight="1" x14ac:dyDescent="0.2">
      <c r="B27" s="32" t="s">
        <v>12</v>
      </c>
      <c r="C27" s="20">
        <v>191393.05</v>
      </c>
      <c r="D27" s="20">
        <v>0</v>
      </c>
      <c r="E27" s="21">
        <f t="shared" si="1"/>
        <v>191393.05</v>
      </c>
      <c r="F27" s="20">
        <v>0</v>
      </c>
      <c r="G27" s="38">
        <v>251500.22</v>
      </c>
    </row>
    <row r="28" spans="2:7" x14ac:dyDescent="0.2">
      <c r="B28" s="32" t="s">
        <v>13</v>
      </c>
      <c r="C28" s="20">
        <v>1139054.43</v>
      </c>
      <c r="D28" s="20">
        <v>0</v>
      </c>
      <c r="E28" s="21">
        <f t="shared" si="1"/>
        <v>1139054.43</v>
      </c>
      <c r="F28" s="20">
        <v>0</v>
      </c>
      <c r="G28" s="38">
        <v>764688.05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6029.4</v>
      </c>
      <c r="D33" s="20">
        <v>0</v>
      </c>
      <c r="E33" s="21">
        <f t="shared" si="1"/>
        <v>6029.4</v>
      </c>
      <c r="F33" s="20">
        <v>0</v>
      </c>
      <c r="G33" s="38">
        <v>99639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2098252.04</v>
      </c>
      <c r="D36" s="22">
        <f>SUM(D26:D34)</f>
        <v>0</v>
      </c>
      <c r="E36" s="22">
        <f>SUM(E26:E34)</f>
        <v>2098252.04</v>
      </c>
      <c r="F36" s="22">
        <f>SUM(F26:F34)</f>
        <v>0</v>
      </c>
      <c r="G36" s="39">
        <f>SUM(G26:G34)</f>
        <v>1605808.38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-6357.5900000000838</v>
      </c>
      <c r="D38" s="8">
        <f>D20-D36</f>
        <v>0</v>
      </c>
      <c r="E38" s="8">
        <f>D38+C38</f>
        <v>-6357.5900000000838</v>
      </c>
      <c r="F38" s="8">
        <f>F20-F36</f>
        <v>0</v>
      </c>
      <c r="G38" s="9">
        <f>G20-G36</f>
        <v>453693.5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2020-01-23T20:49:44Z</cp:lastPrinted>
  <dcterms:created xsi:type="dcterms:W3CDTF">2019-12-11T17:18:27Z</dcterms:created>
  <dcterms:modified xsi:type="dcterms:W3CDTF">2023-01-21T23:36:11Z</dcterms:modified>
</cp:coreProperties>
</file>